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overnance Checklist" sheetId="1" state="visible" r:id="rId1"/>
    <sheet xmlns:r="http://schemas.openxmlformats.org/officeDocument/2006/relationships" name="Risk Scorecard" sheetId="2" state="visible" r:id="rId2"/>
    <sheet xmlns:r="http://schemas.openxmlformats.org/officeDocument/2006/relationships" name="IR Playboo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B5D4F4"/>
      <sz val="9"/>
    </font>
    <font>
      <name val="Arial"/>
      <b val="1"/>
      <color rgb="00FFFFFF"/>
      <sz val="10"/>
    </font>
    <font>
      <name val="Arial"/>
      <b val="1"/>
      <color rgb="00185FA5"/>
      <sz val="10"/>
    </font>
    <font>
      <name val="Arial"/>
      <color rgb="001A1A2E"/>
      <sz val="9"/>
    </font>
    <font>
      <name val="Arial"/>
      <b val="1"/>
      <color rgb="00854F0B"/>
      <sz val="9"/>
    </font>
    <font>
      <name val="Arial"/>
      <i val="1"/>
      <color rgb="00888780"/>
      <sz val="9"/>
    </font>
    <font>
      <name val="Arial"/>
      <b val="1"/>
      <color rgb="00A32D2D"/>
      <sz val="9"/>
    </font>
    <font>
      <name val="Arial"/>
      <b val="1"/>
      <color rgb="003B6D11"/>
      <sz val="9"/>
    </font>
    <font>
      <name val="Arial"/>
      <b val="1"/>
      <color rgb="00185FA5"/>
      <sz val="9"/>
    </font>
    <font>
      <name val="Arial"/>
      <b val="1"/>
      <color rgb="00FFFFFF"/>
      <sz val="13"/>
    </font>
    <font>
      <name val="Arial"/>
      <b val="1"/>
      <color rgb="001A1A2E"/>
      <sz val="10"/>
    </font>
    <font>
      <name val="Arial"/>
      <color rgb="001A1A2E"/>
      <sz val="10"/>
    </font>
    <font>
      <name val="Arial"/>
      <b val="1"/>
      <color rgb="00534AB7"/>
      <sz val="9"/>
    </font>
  </fonts>
  <fills count="13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185FA5"/>
        <bgColor rgb="00185FA5"/>
      </patternFill>
    </fill>
    <fill>
      <patternFill patternType="solid">
        <fgColor rgb="00F0F6FF"/>
        <bgColor rgb="00F0F6FF"/>
      </patternFill>
    </fill>
    <fill>
      <patternFill patternType="solid">
        <fgColor rgb="00FFFFFF"/>
        <bgColor rgb="00FFFFFF"/>
      </patternFill>
    </fill>
    <fill>
      <patternFill patternType="solid">
        <fgColor rgb="00FAEEDA"/>
        <bgColor rgb="00FAEEDA"/>
      </patternFill>
    </fill>
    <fill>
      <patternFill patternType="solid">
        <fgColor rgb="00F8FAFD"/>
        <bgColor rgb="00F8FAFD"/>
      </patternFill>
    </fill>
    <fill>
      <patternFill patternType="solid">
        <fgColor rgb="00FCEBEB"/>
        <bgColor rgb="00FCEBEB"/>
      </patternFill>
    </fill>
    <fill>
      <patternFill patternType="solid">
        <fgColor rgb="00EAF3DE"/>
        <bgColor rgb="00EAF3DE"/>
      </patternFill>
    </fill>
    <fill>
      <patternFill patternType="solid">
        <fgColor rgb="00E6F1FB"/>
        <bgColor rgb="00E6F1FB"/>
      </patternFill>
    </fill>
    <fill>
      <patternFill patternType="solid">
        <fgColor rgb="00EBF3FC"/>
        <bgColor rgb="00EBF3FC"/>
      </patternFill>
    </fill>
    <fill>
      <patternFill patternType="solid">
        <fgColor rgb="00EEEDFE"/>
        <bgColor rgb="00EEEDFE"/>
      </patternFill>
    </fill>
  </fills>
  <borders count="2">
    <border>
      <left/>
      <right/>
      <top/>
      <bottom/>
      <diagonal/>
    </border>
    <border>
      <left style="thin">
        <color rgb="00D0D7E3"/>
      </left>
      <right style="thin">
        <color rgb="00D0D7E3"/>
      </right>
      <top style="thin">
        <color rgb="00D0D7E3"/>
      </top>
      <bottom style="thin">
        <color rgb="00D0D7E3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2" fillId="2" borderId="0" applyAlignment="1" pivotButton="0" quotePrefix="0" xfId="0">
      <alignment horizontal="left" vertical="center" indent="2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indent="1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9" fillId="9" borderId="1" applyAlignment="1" pivotButton="0" quotePrefix="0" xfId="0">
      <alignment horizontal="center" vertical="center" wrapText="1"/>
    </xf>
    <xf numFmtId="0" fontId="10" fillId="10" borderId="1" applyAlignment="1" pivotButton="0" quotePrefix="0" xfId="0">
      <alignment horizontal="center" vertical="center" wrapText="1"/>
    </xf>
    <xf numFmtId="0" fontId="10" fillId="11" borderId="1" applyAlignment="1" pivotButton="0" quotePrefix="0" xfId="0">
      <alignment horizontal="left" vertical="center" wrapText="1"/>
    </xf>
    <xf numFmtId="0" fontId="10" fillId="11" borderId="1" pivotButton="0" quotePrefix="0" xfId="0"/>
    <xf numFmtId="0" fontId="11" fillId="2" borderId="0" applyAlignment="1" pivotButton="0" quotePrefix="0" xfId="0">
      <alignment horizontal="left" vertical="center" indent="2"/>
    </xf>
    <xf numFmtId="0" fontId="12" fillId="5" borderId="1" applyAlignment="1" pivotButton="0" quotePrefix="0" xfId="0">
      <alignment horizontal="left" vertical="center" wrapText="1"/>
    </xf>
    <xf numFmtId="0" fontId="13" fillId="5" borderId="1" applyAlignment="1" pivotButton="0" quotePrefix="0" xfId="0">
      <alignment horizontal="center" vertical="center" wrapText="1"/>
    </xf>
    <xf numFmtId="9" fontId="4" fillId="5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0" fontId="12" fillId="7" borderId="1" applyAlignment="1" pivotButton="0" quotePrefix="0" xfId="0">
      <alignment horizontal="left" vertical="center" wrapText="1"/>
    </xf>
    <xf numFmtId="0" fontId="13" fillId="7" borderId="1" applyAlignment="1" pivotButton="0" quotePrefix="0" xfId="0">
      <alignment horizontal="center" vertical="center" wrapText="1"/>
    </xf>
    <xf numFmtId="9" fontId="4" fillId="7" borderId="1" applyAlignment="1" pivotButton="0" quotePrefix="0" xfId="0">
      <alignment horizontal="center" vertical="center" wrapText="1"/>
    </xf>
    <xf numFmtId="0" fontId="12" fillId="7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9" fontId="3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10" fillId="11" borderId="1" applyAlignment="1" pivotButton="0" quotePrefix="0" xfId="0">
      <alignment horizontal="center" vertical="center" wrapText="1"/>
    </xf>
    <xf numFmtId="0" fontId="14" fillId="1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22" customWidth="1" min="2" max="2"/>
    <col width="14" customWidth="1" min="3" max="3"/>
    <col width="52" customWidth="1" min="4" max="4"/>
    <col width="12" customWidth="1" min="5" max="5"/>
    <col width="18" customWidth="1" min="6" max="6"/>
    <col width="14" customWidth="1" min="7" max="7"/>
    <col width="14" customWidth="1" min="8" max="8"/>
    <col width="36" customWidth="1" min="9" max="9"/>
    <col width="18" customWidth="1" min="10" max="10"/>
  </cols>
  <sheetData>
    <row r="1" ht="36" customHeight="1">
      <c r="A1" s="1" t="inlineStr">
        <is>
          <t>AI Security &amp; Governance Checklist — 2026 Edition</t>
        </is>
      </c>
    </row>
    <row r="2" ht="18" customHeight="1">
      <c r="A2" s="2" t="inlineStr">
        <is>
          <t>Synthesized from OWASP LLM Security &amp; Governance Checklist and ISO 42001 enterprise AI standards</t>
        </is>
      </c>
    </row>
    <row r="3" ht="6" customHeight="1"/>
    <row r="4" ht="28" customHeight="1">
      <c r="A4" s="3" t="inlineStr">
        <is>
          <t>#</t>
        </is>
      </c>
      <c r="B4" s="3" t="inlineStr">
        <is>
          <t>Domain</t>
        </is>
      </c>
      <c r="C4" s="3" t="inlineStr">
        <is>
          <t>Control ID</t>
        </is>
      </c>
      <c r="D4" s="3" t="inlineStr">
        <is>
          <t>Checklist Item</t>
        </is>
      </c>
      <c r="E4" s="3" t="inlineStr">
        <is>
          <t>Priority</t>
        </is>
      </c>
      <c r="F4" s="3" t="inlineStr">
        <is>
          <t>Owner</t>
        </is>
      </c>
      <c r="G4" s="3" t="inlineStr">
        <is>
          <t>Status</t>
        </is>
      </c>
      <c r="H4" s="3" t="inlineStr">
        <is>
          <t>Due Date</t>
        </is>
      </c>
      <c r="I4" s="3" t="inlineStr">
        <is>
          <t>Notes / Evidence</t>
        </is>
      </c>
      <c r="J4" s="3" t="inlineStr">
        <is>
          <t>ISO Reference</t>
        </is>
      </c>
    </row>
    <row r="5" ht="22" customHeight="1">
      <c r="A5" s="4" t="inlineStr">
        <is>
          <t>1. Organizational Governance &amp; Strategy</t>
        </is>
      </c>
    </row>
    <row r="6" ht="40" customHeight="1">
      <c r="A6" s="5" t="n">
        <v>1</v>
      </c>
      <c r="B6" s="6" t="inlineStr">
        <is>
          <t>Organizational Governance &amp; Strategy</t>
        </is>
      </c>
      <c r="C6" s="6" t="inlineStr">
        <is>
          <t>AI-GOV-001</t>
        </is>
      </c>
      <c r="D6" s="6" t="inlineStr">
        <is>
          <t>Establish an AI RACI Chart defining Responsible, Accountable, Consulted, and Informed roles for every AI project.</t>
        </is>
      </c>
      <c r="E6" s="7" t="inlineStr">
        <is>
          <t>High</t>
        </is>
      </c>
      <c r="F6" s="6" t="inlineStr">
        <is>
          <t>Chief AI Officer</t>
        </is>
      </c>
      <c r="G6" s="8" t="inlineStr">
        <is>
          <t>Not started</t>
        </is>
      </c>
      <c r="H6" s="5" t="inlineStr"/>
      <c r="I6" s="6" t="inlineStr"/>
      <c r="J6" s="6" t="inlineStr">
        <is>
          <t>ISO 42001 – A.6.1</t>
        </is>
      </c>
    </row>
    <row r="7" ht="40" customHeight="1">
      <c r="A7" s="9" t="n">
        <v>2</v>
      </c>
      <c r="B7" s="10" t="inlineStr">
        <is>
          <t>Organizational Governance &amp; Strategy</t>
        </is>
      </c>
      <c r="C7" s="10" t="inlineStr">
        <is>
          <t>AI-GOV-002</t>
        </is>
      </c>
      <c r="D7" s="10" t="inlineStr">
        <is>
          <t>Maintain an AI Asset Inventory cataloging all AI services, tools, and models including Shadow AI.</t>
        </is>
      </c>
      <c r="E7" s="11" t="inlineStr">
        <is>
          <t>Critical</t>
        </is>
      </c>
      <c r="F7" s="10" t="inlineStr">
        <is>
          <t>IT / Security</t>
        </is>
      </c>
      <c r="G7" s="12" t="inlineStr">
        <is>
          <t>Not started</t>
        </is>
      </c>
      <c r="H7" s="9" t="inlineStr"/>
      <c r="I7" s="10" t="inlineStr"/>
      <c r="J7" s="10" t="inlineStr">
        <is>
          <t>ISO 42001 – A.6.2</t>
        </is>
      </c>
    </row>
    <row r="8" ht="40" customHeight="1">
      <c r="A8" s="5" t="n">
        <v>3</v>
      </c>
      <c r="B8" s="6" t="inlineStr">
        <is>
          <t>Organizational Governance &amp; Strategy</t>
        </is>
      </c>
      <c r="C8" s="6" t="inlineStr">
        <is>
          <t>AI-GOV-003</t>
        </is>
      </c>
      <c r="D8" s="6" t="inlineStr">
        <is>
          <t>Create a formal AI Use Policy specifying acceptable and prohibited use cases (e.g., no public LLMs for proprietary code).</t>
        </is>
      </c>
      <c r="E8" s="7" t="inlineStr">
        <is>
          <t>High</t>
        </is>
      </c>
      <c r="F8" s="6" t="inlineStr">
        <is>
          <t>Legal / Compliance</t>
        </is>
      </c>
      <c r="G8" s="8" t="inlineStr">
        <is>
          <t>Not started</t>
        </is>
      </c>
      <c r="H8" s="5" t="inlineStr"/>
      <c r="I8" s="6" t="inlineStr"/>
      <c r="J8" s="6" t="inlineStr">
        <is>
          <t>ISO 42001 – A.5.1</t>
        </is>
      </c>
    </row>
    <row r="9" ht="40" customHeight="1">
      <c r="A9" s="9" t="n">
        <v>4</v>
      </c>
      <c r="B9" s="10" t="inlineStr">
        <is>
          <t>Organizational Governance &amp; Strategy</t>
        </is>
      </c>
      <c r="C9" s="10" t="inlineStr">
        <is>
          <t>AI-GOV-004</t>
        </is>
      </c>
      <c r="D9" s="10" t="inlineStr">
        <is>
          <t>Procurement &amp; Vendor Review: verify third-party vendor compliance with data protection laws and request SBOM.</t>
        </is>
      </c>
      <c r="E9" s="13" t="inlineStr">
        <is>
          <t>Compliance</t>
        </is>
      </c>
      <c r="F9" s="10" t="inlineStr">
        <is>
          <t>Procurement</t>
        </is>
      </c>
      <c r="G9" s="12" t="inlineStr">
        <is>
          <t>Not started</t>
        </is>
      </c>
      <c r="H9" s="9" t="inlineStr"/>
      <c r="I9" s="10" t="inlineStr"/>
      <c r="J9" s="10" t="inlineStr">
        <is>
          <t>ISO 42001 – A.4.3</t>
        </is>
      </c>
    </row>
    <row r="10" ht="22" customHeight="1">
      <c r="A10" s="4" t="inlineStr">
        <is>
          <t>2. Data Security &amp; Privacy</t>
        </is>
      </c>
    </row>
    <row r="11" ht="40" customHeight="1">
      <c r="A11" s="5" t="n">
        <v>5</v>
      </c>
      <c r="B11" s="6" t="inlineStr">
        <is>
          <t>Data Security &amp; Privacy</t>
        </is>
      </c>
      <c r="C11" s="6" t="inlineStr">
        <is>
          <t>AI-DAT-001</t>
        </is>
      </c>
      <c r="D11" s="6" t="inlineStr">
        <is>
          <t>Data Classification: tag datasets by sensitivity (Public, Internal, Confidential, Restricted) and enforce authorization levels.</t>
        </is>
      </c>
      <c r="E11" s="11" t="inlineStr">
        <is>
          <t>Critical</t>
        </is>
      </c>
      <c r="F11" s="6" t="inlineStr">
        <is>
          <t>Data Steward</t>
        </is>
      </c>
      <c r="G11" s="8" t="inlineStr">
        <is>
          <t>Not started</t>
        </is>
      </c>
      <c r="H11" s="5" t="inlineStr"/>
      <c r="I11" s="6" t="inlineStr"/>
      <c r="J11" s="6" t="inlineStr">
        <is>
          <t>ISO 42001 – A.5.2</t>
        </is>
      </c>
    </row>
    <row r="12" ht="40" customHeight="1">
      <c r="A12" s="9" t="n">
        <v>6</v>
      </c>
      <c r="B12" s="10" t="inlineStr">
        <is>
          <t>Data Security &amp; Privacy</t>
        </is>
      </c>
      <c r="C12" s="10" t="inlineStr">
        <is>
          <t>AI-DAT-002</t>
        </is>
      </c>
      <c r="D12" s="10" t="inlineStr">
        <is>
          <t>Enforce Prompt/Output Filtering: auto-mask or redact PII before it reaches any AI provider.</t>
        </is>
      </c>
      <c r="E12" s="11" t="inlineStr">
        <is>
          <t>Critical</t>
        </is>
      </c>
      <c r="F12" s="10" t="inlineStr">
        <is>
          <t>Engineering</t>
        </is>
      </c>
      <c r="G12" s="12" t="inlineStr">
        <is>
          <t>Not started</t>
        </is>
      </c>
      <c r="H12" s="9" t="inlineStr"/>
      <c r="I12" s="10" t="inlineStr"/>
      <c r="J12" s="10" t="inlineStr">
        <is>
          <t>ISO 42001 – A.5.4</t>
        </is>
      </c>
    </row>
    <row r="13" ht="40" customHeight="1">
      <c r="A13" s="5" t="n">
        <v>7</v>
      </c>
      <c r="B13" s="6" t="inlineStr">
        <is>
          <t>Data Security &amp; Privacy</t>
        </is>
      </c>
      <c r="C13" s="6" t="inlineStr">
        <is>
          <t>AI-DAT-003</t>
        </is>
      </c>
      <c r="D13" s="6" t="inlineStr">
        <is>
          <t>Least-Privilege Access: implement MFA and role-based access controls for all AI-enabled systems.</t>
        </is>
      </c>
      <c r="E13" s="7" t="inlineStr">
        <is>
          <t>High</t>
        </is>
      </c>
      <c r="F13" s="6" t="inlineStr">
        <is>
          <t>IT / IAM Team</t>
        </is>
      </c>
      <c r="G13" s="8" t="inlineStr">
        <is>
          <t>Not started</t>
        </is>
      </c>
      <c r="H13" s="5" t="inlineStr"/>
      <c r="I13" s="6" t="inlineStr"/>
      <c r="J13" s="6" t="inlineStr">
        <is>
          <t>ISO 42001 – A.5.5</t>
        </is>
      </c>
    </row>
    <row r="14" ht="40" customHeight="1">
      <c r="A14" s="9" t="n">
        <v>8</v>
      </c>
      <c r="B14" s="10" t="inlineStr">
        <is>
          <t>Data Security &amp; Privacy</t>
        </is>
      </c>
      <c r="C14" s="10" t="inlineStr">
        <is>
          <t>AI-DAT-004</t>
        </is>
      </c>
      <c r="D14" s="10" t="inlineStr">
        <is>
          <t>Training Pipeline Security: secure data used to train or fine-tune models to prevent poisoning attacks.</t>
        </is>
      </c>
      <c r="E14" s="7" t="inlineStr">
        <is>
          <t>High</t>
        </is>
      </c>
      <c r="F14" s="10" t="inlineStr">
        <is>
          <t>ML Engineering</t>
        </is>
      </c>
      <c r="G14" s="12" t="inlineStr">
        <is>
          <t>Not started</t>
        </is>
      </c>
      <c r="H14" s="9" t="inlineStr"/>
      <c r="I14" s="10" t="inlineStr"/>
      <c r="J14" s="10" t="inlineStr">
        <is>
          <t>ISO 42001 – A.6.2.4</t>
        </is>
      </c>
    </row>
    <row r="15" ht="22" customHeight="1">
      <c r="A15" s="4" t="inlineStr">
        <is>
          <t>3. Technical Defenses &amp; Operations</t>
        </is>
      </c>
    </row>
    <row r="16" ht="40" customHeight="1">
      <c r="A16" s="5" t="n">
        <v>9</v>
      </c>
      <c r="B16" s="6" t="inlineStr">
        <is>
          <t>Technical Defenses &amp; Operations</t>
        </is>
      </c>
      <c r="C16" s="6" t="inlineStr">
        <is>
          <t>AI-TEC-001</t>
        </is>
      </c>
      <c r="D16" s="6" t="inlineStr">
        <is>
          <t>AI Threat Modeling: perform specific threat modeling for GenAI-accelerated attacks (prompt injection, phishing).</t>
        </is>
      </c>
      <c r="E16" s="11" t="inlineStr">
        <is>
          <t>Critical</t>
        </is>
      </c>
      <c r="F16" s="6" t="inlineStr">
        <is>
          <t>Security Architect</t>
        </is>
      </c>
      <c r="G16" s="8" t="inlineStr">
        <is>
          <t>Not started</t>
        </is>
      </c>
      <c r="H16" s="5" t="inlineStr"/>
      <c r="I16" s="6" t="inlineStr"/>
      <c r="J16" s="6" t="inlineStr">
        <is>
          <t>ISO 42001 – A.6.3</t>
        </is>
      </c>
    </row>
    <row r="17" ht="40" customHeight="1">
      <c r="A17" s="9" t="n">
        <v>10</v>
      </c>
      <c r="B17" s="10" t="inlineStr">
        <is>
          <t>Technical Defenses &amp; Operations</t>
        </is>
      </c>
      <c r="C17" s="10" t="inlineStr">
        <is>
          <t>AI-TEC-002</t>
        </is>
      </c>
      <c r="D17" s="10" t="inlineStr">
        <is>
          <t>Runtime Guardrails: for autonomous agents, implement real-time controls evaluating intent and authorization before action.</t>
        </is>
      </c>
      <c r="E17" s="11" t="inlineStr">
        <is>
          <t>Critical</t>
        </is>
      </c>
      <c r="F17" s="10" t="inlineStr">
        <is>
          <t>Engineering</t>
        </is>
      </c>
      <c r="G17" s="12" t="inlineStr">
        <is>
          <t>Not started</t>
        </is>
      </c>
      <c r="H17" s="9" t="inlineStr"/>
      <c r="I17" s="10" t="inlineStr"/>
      <c r="J17" s="10" t="inlineStr">
        <is>
          <t>ISO 42001 – A.6.4</t>
        </is>
      </c>
    </row>
    <row r="18" ht="40" customHeight="1">
      <c r="A18" s="5" t="n">
        <v>11</v>
      </c>
      <c r="B18" s="6" t="inlineStr">
        <is>
          <t>Technical Defenses &amp; Operations</t>
        </is>
      </c>
      <c r="C18" s="6" t="inlineStr">
        <is>
          <t>AI-TEC-003</t>
        </is>
      </c>
      <c r="D18" s="6" t="inlineStr">
        <is>
          <t>Continuous Monitoring: set up automated alerts for model drift, high token usage, and repeated policy violations.</t>
        </is>
      </c>
      <c r="E18" s="7" t="inlineStr">
        <is>
          <t>High</t>
        </is>
      </c>
      <c r="F18" s="6" t="inlineStr">
        <is>
          <t>SecOps</t>
        </is>
      </c>
      <c r="G18" s="8" t="inlineStr">
        <is>
          <t>Not started</t>
        </is>
      </c>
      <c r="H18" s="5" t="inlineStr"/>
      <c r="I18" s="6" t="inlineStr"/>
      <c r="J18" s="6" t="inlineStr">
        <is>
          <t>ISO 42001 – A.8.1</t>
        </is>
      </c>
    </row>
    <row r="19" ht="40" customHeight="1">
      <c r="A19" s="9" t="n">
        <v>12</v>
      </c>
      <c r="B19" s="10" t="inlineStr">
        <is>
          <t>Technical Defenses &amp; Operations</t>
        </is>
      </c>
      <c r="C19" s="10" t="inlineStr">
        <is>
          <t>AI-TEC-004</t>
        </is>
      </c>
      <c r="D19" s="10" t="inlineStr">
        <is>
          <t>AI Red Teaming: regularly conduct exercises to bypass AI safeguards (jailbreaking, evasion, adversarial inputs).</t>
        </is>
      </c>
      <c r="E19" s="7" t="inlineStr">
        <is>
          <t>High</t>
        </is>
      </c>
      <c r="F19" s="10" t="inlineStr">
        <is>
          <t>Security Team</t>
        </is>
      </c>
      <c r="G19" s="12" t="inlineStr">
        <is>
          <t>Not started</t>
        </is>
      </c>
      <c r="H19" s="9" t="inlineStr"/>
      <c r="I19" s="10" t="inlineStr"/>
      <c r="J19" s="10" t="inlineStr">
        <is>
          <t>ISO 42001 – A.6.5</t>
        </is>
      </c>
    </row>
    <row r="20" ht="22" customHeight="1">
      <c r="A20" s="4" t="inlineStr">
        <is>
          <t>4. Legal, Ethics &amp; Compliance</t>
        </is>
      </c>
    </row>
    <row r="21" ht="40" customHeight="1">
      <c r="A21" s="5" t="n">
        <v>13</v>
      </c>
      <c r="B21" s="6" t="inlineStr">
        <is>
          <t>Legal, Ethics &amp; Compliance</t>
        </is>
      </c>
      <c r="C21" s="6" t="inlineStr">
        <is>
          <t>AI-LEG-001</t>
        </is>
      </c>
      <c r="D21" s="6" t="inlineStr">
        <is>
          <t>Regulatory Mapping: ensure compliance with EU AI Act, GDPR, HIPAA, and other sector-specific mandates.</t>
        </is>
      </c>
      <c r="E21" s="13" t="inlineStr">
        <is>
          <t>Compliance</t>
        </is>
      </c>
      <c r="F21" s="6" t="inlineStr">
        <is>
          <t>Legal / DPO</t>
        </is>
      </c>
      <c r="G21" s="8" t="inlineStr">
        <is>
          <t>Not started</t>
        </is>
      </c>
      <c r="H21" s="5" t="inlineStr"/>
      <c r="I21" s="6" t="inlineStr"/>
      <c r="J21" s="6" t="inlineStr">
        <is>
          <t>ISO 42001 – A.7.1</t>
        </is>
      </c>
    </row>
    <row r="22" ht="40" customHeight="1">
      <c r="A22" s="9" t="n">
        <v>14</v>
      </c>
      <c r="B22" s="10" t="inlineStr">
        <is>
          <t>Legal, Ethics &amp; Compliance</t>
        </is>
      </c>
      <c r="C22" s="10" t="inlineStr">
        <is>
          <t>AI-LEG-002</t>
        </is>
      </c>
      <c r="D22" s="10" t="inlineStr">
        <is>
          <t>IP Protection: review GenAI platform terms of service to ensure org retains ownership of AI outputs.</t>
        </is>
      </c>
      <c r="E22" s="13" t="inlineStr">
        <is>
          <t>Compliance</t>
        </is>
      </c>
      <c r="F22" s="10" t="inlineStr">
        <is>
          <t>Legal</t>
        </is>
      </c>
      <c r="G22" s="12" t="inlineStr">
        <is>
          <t>Not started</t>
        </is>
      </c>
      <c r="H22" s="9" t="inlineStr"/>
      <c r="I22" s="10" t="inlineStr"/>
      <c r="J22" s="10" t="inlineStr">
        <is>
          <t>ISO 42001 – A.7.2</t>
        </is>
      </c>
    </row>
    <row r="23" ht="40" customHeight="1">
      <c r="A23" s="5" t="n">
        <v>15</v>
      </c>
      <c r="B23" s="6" t="inlineStr">
        <is>
          <t>Legal, Ethics &amp; Compliance</t>
        </is>
      </c>
      <c r="C23" s="6" t="inlineStr">
        <is>
          <t>AI-LEG-003</t>
        </is>
      </c>
      <c r="D23" s="6" t="inlineStr">
        <is>
          <t>Transparency &amp; Explainability: maintain Model Cards documenting training data and decision logic.</t>
        </is>
      </c>
      <c r="E23" s="14" t="inlineStr">
        <is>
          <t>Medium</t>
        </is>
      </c>
      <c r="F23" s="6" t="inlineStr">
        <is>
          <t>ML Engineering</t>
        </is>
      </c>
      <c r="G23" s="8" t="inlineStr">
        <is>
          <t>Not started</t>
        </is>
      </c>
      <c r="H23" s="5" t="inlineStr"/>
      <c r="I23" s="6" t="inlineStr"/>
      <c r="J23" s="6" t="inlineStr">
        <is>
          <t>ISO 42001 – A.9.1</t>
        </is>
      </c>
    </row>
    <row r="24" ht="40" customHeight="1">
      <c r="A24" s="9" t="n">
        <v>16</v>
      </c>
      <c r="B24" s="10" t="inlineStr">
        <is>
          <t>Legal, Ethics &amp; Compliance</t>
        </is>
      </c>
      <c r="C24" s="10" t="inlineStr">
        <is>
          <t>AI-LEG-004</t>
        </is>
      </c>
      <c r="D24" s="10" t="inlineStr">
        <is>
          <t>Incident Response Update: add AI-specific playbooks for model breach and hallucination impact events.</t>
        </is>
      </c>
      <c r="E24" s="7" t="inlineStr">
        <is>
          <t>High</t>
        </is>
      </c>
      <c r="F24" s="10" t="inlineStr">
        <is>
          <t>CISO / IR Team</t>
        </is>
      </c>
      <c r="G24" s="12" t="inlineStr">
        <is>
          <t>Not started</t>
        </is>
      </c>
      <c r="H24" s="9" t="inlineStr"/>
      <c r="I24" s="10" t="inlineStr"/>
      <c r="J24" s="10" t="inlineStr">
        <is>
          <t>ISO 42001 – A.9.2</t>
        </is>
      </c>
    </row>
    <row r="25" ht="6" customHeight="1"/>
    <row r="26" ht="22" customHeight="1">
      <c r="A26" s="15">
        <f>COUNTA(C5:C24)&amp;" total controls across 4 domains"</f>
        <v/>
      </c>
      <c r="B26" s="16" t="n"/>
      <c r="C26" s="16" t="n"/>
      <c r="D26" s="16" t="n"/>
      <c r="E26" s="16">
        <f>COUNTIF(E5:E24,"Critical")&amp;" Critical"</f>
        <v/>
      </c>
      <c r="F26" s="16">
        <f>COUNTIF(E5:E24,"High")&amp;" High"</f>
        <v/>
      </c>
      <c r="G26" s="16">
        <f>COUNTIF(E5:E24,"Medium")&amp;" Medium"</f>
        <v/>
      </c>
      <c r="H26" s="16">
        <f>COUNTIF(E5:E24,"Compliance")&amp;" Compliance"</f>
        <v/>
      </c>
      <c r="I26" s="16" t="n"/>
      <c r="J26" s="16" t="n"/>
    </row>
  </sheetData>
  <mergeCells count="7">
    <mergeCell ref="A1:J1"/>
    <mergeCell ref="A5:J5"/>
    <mergeCell ref="A26:D26"/>
    <mergeCell ref="A15:J15"/>
    <mergeCell ref="A20:J20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4" customWidth="1" min="3" max="3"/>
    <col width="14" customWidth="1" min="4" max="4"/>
    <col width="14" customWidth="1" min="5" max="5"/>
    <col width="16" customWidth="1" min="6" max="6"/>
    <col width="14" customWidth="1" min="7" max="7"/>
  </cols>
  <sheetData>
    <row r="1" ht="34" customHeight="1">
      <c r="A1" s="17" t="inlineStr">
        <is>
          <t>AI Governance — Risk Scorecard by Domain</t>
        </is>
      </c>
    </row>
    <row r="2" ht="18" customHeight="1">
      <c r="A2" s="2" t="inlineStr">
        <is>
          <t>Track compliance score and remediation progress per governance domain</t>
        </is>
      </c>
    </row>
    <row r="3" ht="6" customHeight="1"/>
    <row r="4" ht="28" customHeight="1">
      <c r="A4" s="3" t="inlineStr">
        <is>
          <t>Domain</t>
        </is>
      </c>
      <c r="B4" s="3" t="inlineStr">
        <is>
          <t>Total Controls</t>
        </is>
      </c>
      <c r="C4" s="3" t="inlineStr">
        <is>
          <t>Completed</t>
        </is>
      </c>
      <c r="D4" s="3" t="inlineStr">
        <is>
          <t>In Progress</t>
        </is>
      </c>
      <c r="E4" s="3" t="inlineStr">
        <is>
          <t>Not Started</t>
        </is>
      </c>
      <c r="F4" s="3" t="inlineStr">
        <is>
          <t>Compliance %</t>
        </is>
      </c>
      <c r="G4" s="3" t="inlineStr">
        <is>
          <t>RAG Status</t>
        </is>
      </c>
    </row>
    <row r="5" ht="26" customHeight="1">
      <c r="A5" s="18" t="inlineStr">
        <is>
          <t>Organizational Governance &amp; Strategy</t>
        </is>
      </c>
      <c r="B5" s="19" t="n">
        <v>0</v>
      </c>
      <c r="C5" s="19" t="n">
        <v>0</v>
      </c>
      <c r="D5" s="19" t="n">
        <v>0</v>
      </c>
      <c r="E5" s="19" t="n">
        <v>0</v>
      </c>
      <c r="F5" s="20">
        <f>IFERROR(C5/$B5,0)</f>
        <v/>
      </c>
      <c r="G5" s="21">
        <f>IF(F5&gt;=0.8,"Green",IF(F5&gt;=0.5,"Amber","Red"))</f>
        <v/>
      </c>
    </row>
    <row r="6" ht="26" customHeight="1">
      <c r="A6" s="22" t="inlineStr">
        <is>
          <t>Data Security &amp; Privacy</t>
        </is>
      </c>
      <c r="B6" s="23" t="n">
        <v>0</v>
      </c>
      <c r="C6" s="23" t="n">
        <v>0</v>
      </c>
      <c r="D6" s="23" t="n">
        <v>0</v>
      </c>
      <c r="E6" s="23" t="n">
        <v>0</v>
      </c>
      <c r="F6" s="24">
        <f>IFERROR(C6/$B6,0)</f>
        <v/>
      </c>
      <c r="G6" s="25">
        <f>IF(F6&gt;=0.8,"Green",IF(F6&gt;=0.5,"Amber","Red"))</f>
        <v/>
      </c>
    </row>
    <row r="7" ht="26" customHeight="1">
      <c r="A7" s="18" t="inlineStr">
        <is>
          <t>Technical Defenses &amp; Operations</t>
        </is>
      </c>
      <c r="B7" s="19" t="n">
        <v>0</v>
      </c>
      <c r="C7" s="19" t="n">
        <v>0</v>
      </c>
      <c r="D7" s="19" t="n">
        <v>0</v>
      </c>
      <c r="E7" s="19" t="n">
        <v>0</v>
      </c>
      <c r="F7" s="20">
        <f>IFERROR(C7/$B7,0)</f>
        <v/>
      </c>
      <c r="G7" s="21">
        <f>IF(F7&gt;=0.8,"Green",IF(F7&gt;=0.5,"Amber","Red"))</f>
        <v/>
      </c>
    </row>
    <row r="8" ht="26" customHeight="1">
      <c r="A8" s="22" t="inlineStr">
        <is>
          <t>Legal, Ethics &amp; Compliance</t>
        </is>
      </c>
      <c r="B8" s="23" t="n">
        <v>0</v>
      </c>
      <c r="C8" s="23" t="n">
        <v>0</v>
      </c>
      <c r="D8" s="23" t="n">
        <v>0</v>
      </c>
      <c r="E8" s="23" t="n">
        <v>0</v>
      </c>
      <c r="F8" s="24">
        <f>IFERROR(C8/$B8,0)</f>
        <v/>
      </c>
      <c r="G8" s="25">
        <f>IF(F8&gt;=0.8,"Green",IF(F8&gt;=0.5,"Amber","Red"))</f>
        <v/>
      </c>
    </row>
    <row r="9" ht="26" customHeight="1">
      <c r="A9" s="26" t="inlineStr">
        <is>
          <t>TOTAL</t>
        </is>
      </c>
      <c r="B9" s="3">
        <f>SUM(B5:B8)</f>
        <v/>
      </c>
      <c r="C9" s="3">
        <f>SUM(C5:C8)</f>
        <v/>
      </c>
      <c r="D9" s="3">
        <f>SUM(D5:D8)</f>
        <v/>
      </c>
      <c r="E9" s="3">
        <f>SUM(E5:E8)</f>
        <v/>
      </c>
      <c r="F9" s="27">
        <f>IFERROR(C9/B9,0)</f>
        <v/>
      </c>
      <c r="G9" s="28" t="n"/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8" customWidth="1" min="2" max="2"/>
    <col width="52" customWidth="1" min="3" max="3"/>
    <col width="22" customWidth="1" min="4" max="4"/>
    <col width="16" customWidth="1" min="5" max="5"/>
    <col width="36" customWidth="1" min="6" max="6"/>
  </cols>
  <sheetData>
    <row r="1" ht="34" customHeight="1">
      <c r="A1" s="17" t="inlineStr">
        <is>
          <t>AI Incident Response Playbook — Template</t>
        </is>
      </c>
    </row>
    <row r="2" ht="18" customHeight="1">
      <c r="A2" s="2" t="inlineStr">
        <is>
          <t>Covers: model breach · hallucination events · prompt injection · data leakage · agent misuse</t>
        </is>
      </c>
    </row>
    <row r="3" ht="6" customHeight="1"/>
    <row r="4" ht="26" customHeight="1">
      <c r="A4" s="3" t="inlineStr">
        <is>
          <t>Phase</t>
        </is>
      </c>
      <c r="B4" s="3" t="inlineStr">
        <is>
          <t>Step #</t>
        </is>
      </c>
      <c r="C4" s="3" t="inlineStr">
        <is>
          <t>Action</t>
        </is>
      </c>
      <c r="D4" s="3" t="inlineStr">
        <is>
          <t>Owner</t>
        </is>
      </c>
      <c r="E4" s="3" t="inlineStr">
        <is>
          <t>Timeline</t>
        </is>
      </c>
      <c r="F4" s="3" t="inlineStr">
        <is>
          <t>Notes</t>
        </is>
      </c>
    </row>
    <row r="5" ht="36" customHeight="1">
      <c r="A5" s="7" t="inlineStr">
        <is>
          <t>Detection &amp; Triage</t>
        </is>
      </c>
      <c r="B5" s="5" t="n">
        <v>1</v>
      </c>
      <c r="C5" s="6" t="inlineStr">
        <is>
          <t>Automated alert fires — log anomaly (model drift / PII leak / token spike / jailbreak)</t>
        </is>
      </c>
      <c r="D5" s="6" t="inlineStr">
        <is>
          <t>SecOps / SIEM</t>
        </is>
      </c>
      <c r="E5" s="5" t="inlineStr">
        <is>
          <t>0–15 min</t>
        </is>
      </c>
      <c r="F5" s="6" t="inlineStr">
        <is>
          <t>Alert source: monitoring dashboard</t>
        </is>
      </c>
    </row>
    <row r="6" ht="36" customHeight="1">
      <c r="A6" s="7" t="inlineStr">
        <is>
          <t>Detection &amp; Triage</t>
        </is>
      </c>
      <c r="B6" s="9" t="n">
        <v>2</v>
      </c>
      <c r="C6" s="10" t="inlineStr">
        <is>
          <t>Analyst performs initial triage — confirm true positive vs false positive</t>
        </is>
      </c>
      <c r="D6" s="10" t="inlineStr">
        <is>
          <t>Security Analyst</t>
        </is>
      </c>
      <c r="E6" s="9" t="inlineStr">
        <is>
          <t>15–30 min</t>
        </is>
      </c>
      <c r="F6" s="10" t="inlineStr">
        <is>
          <t>Use AI incident triage runbook</t>
        </is>
      </c>
    </row>
    <row r="7" ht="36" customHeight="1">
      <c r="A7" s="7" t="inlineStr">
        <is>
          <t>Detection &amp; Triage</t>
        </is>
      </c>
      <c r="B7" s="5" t="n">
        <v>3</v>
      </c>
      <c r="C7" s="6" t="inlineStr">
        <is>
          <t>Classify incident severity: P1 (Critical) / P2 (High) / P3 (Medium)</t>
        </is>
      </c>
      <c r="D7" s="6" t="inlineStr">
        <is>
          <t>Incident Commander</t>
        </is>
      </c>
      <c r="E7" s="5" t="inlineStr">
        <is>
          <t>30 min</t>
        </is>
      </c>
      <c r="F7" s="6" t="inlineStr">
        <is>
          <t>See severity matrix tab</t>
        </is>
      </c>
    </row>
    <row r="8" ht="36" customHeight="1">
      <c r="A8" s="11" t="inlineStr">
        <is>
          <t>Containment</t>
        </is>
      </c>
      <c r="B8" s="9" t="n">
        <v>4</v>
      </c>
      <c r="C8" s="10" t="inlineStr">
        <is>
          <t>Isolate affected AI model or agent — suspend API keys / disable endpoints</t>
        </is>
      </c>
      <c r="D8" s="10" t="inlineStr">
        <is>
          <t>Engineering</t>
        </is>
      </c>
      <c r="E8" s="9" t="inlineStr">
        <is>
          <t>Immediate</t>
        </is>
      </c>
      <c r="F8" s="10" t="inlineStr">
        <is>
          <t>Revoke tokens via IAM console</t>
        </is>
      </c>
    </row>
    <row r="9" ht="36" customHeight="1">
      <c r="A9" s="11" t="inlineStr">
        <is>
          <t>Containment</t>
        </is>
      </c>
      <c r="B9" s="5" t="n">
        <v>5</v>
      </c>
      <c r="C9" s="6" t="inlineStr">
        <is>
          <t>Block malicious prompt patterns at gateway / WAF layer</t>
        </is>
      </c>
      <c r="D9" s="6" t="inlineStr">
        <is>
          <t>Security Engineer</t>
        </is>
      </c>
      <c r="E9" s="5" t="inlineStr">
        <is>
          <t>&lt; 1 hr</t>
        </is>
      </c>
      <c r="F9" s="6" t="inlineStr">
        <is>
          <t>Update prompt filter ruleset</t>
        </is>
      </c>
    </row>
    <row r="10" ht="36" customHeight="1">
      <c r="A10" s="11" t="inlineStr">
        <is>
          <t>Containment</t>
        </is>
      </c>
      <c r="B10" s="9" t="n">
        <v>6</v>
      </c>
      <c r="C10" s="10" t="inlineStr">
        <is>
          <t>Notify affected downstream systems and data owners</t>
        </is>
      </c>
      <c r="D10" s="10" t="inlineStr">
        <is>
          <t>Incident Commander</t>
        </is>
      </c>
      <c r="E10" s="9" t="inlineStr">
        <is>
          <t>&lt; 1 hr</t>
        </is>
      </c>
      <c r="F10" s="10" t="inlineStr">
        <is>
          <t>Use stakeholder comms template</t>
        </is>
      </c>
    </row>
    <row r="11" ht="36" customHeight="1">
      <c r="A11" s="29" t="inlineStr">
        <is>
          <t>Eradication</t>
        </is>
      </c>
      <c r="B11" s="5" t="n">
        <v>7</v>
      </c>
      <c r="C11" s="6" t="inlineStr">
        <is>
          <t>Root-cause analysis — identify attack vector (injection / poisoning / exfil)</t>
        </is>
      </c>
      <c r="D11" s="6" t="inlineStr">
        <is>
          <t>Security Architect</t>
        </is>
      </c>
      <c r="E11" s="5" t="inlineStr">
        <is>
          <t>1–4 hrs</t>
        </is>
      </c>
      <c r="F11" s="6" t="inlineStr">
        <is>
          <t>Document in incident log</t>
        </is>
      </c>
    </row>
    <row r="12" ht="36" customHeight="1">
      <c r="A12" s="29" t="inlineStr">
        <is>
          <t>Eradication</t>
        </is>
      </c>
      <c r="B12" s="9" t="n">
        <v>8</v>
      </c>
      <c r="C12" s="10" t="inlineStr">
        <is>
          <t>Patch or rollback model version if training data was compromised</t>
        </is>
      </c>
      <c r="D12" s="10" t="inlineStr">
        <is>
          <t>ML Engineering</t>
        </is>
      </c>
      <c r="E12" s="9" t="inlineStr">
        <is>
          <t>2–8 hrs</t>
        </is>
      </c>
      <c r="F12" s="10" t="inlineStr">
        <is>
          <t>Restore from clean checkpoint</t>
        </is>
      </c>
    </row>
    <row r="13" ht="36" customHeight="1">
      <c r="A13" s="29" t="inlineStr">
        <is>
          <t>Eradication</t>
        </is>
      </c>
      <c r="B13" s="5" t="n">
        <v>9</v>
      </c>
      <c r="C13" s="6" t="inlineStr">
        <is>
          <t>Audit all outputs generated during incident window for hallucination / PII leakage</t>
        </is>
      </c>
      <c r="D13" s="6" t="inlineStr">
        <is>
          <t>Data Privacy</t>
        </is>
      </c>
      <c r="E13" s="5" t="inlineStr">
        <is>
          <t>4–24 hrs</t>
        </is>
      </c>
      <c r="F13" s="6" t="inlineStr">
        <is>
          <t>Log all affected outputs</t>
        </is>
      </c>
    </row>
    <row r="14" ht="36" customHeight="1">
      <c r="A14" s="13" t="inlineStr">
        <is>
          <t>Recovery</t>
        </is>
      </c>
      <c r="B14" s="9" t="n">
        <v>10</v>
      </c>
      <c r="C14" s="10" t="inlineStr">
        <is>
          <t>Re-enable model with enhanced guardrails and monitoring thresholds</t>
        </is>
      </c>
      <c r="D14" s="10" t="inlineStr">
        <is>
          <t>Engineering</t>
        </is>
      </c>
      <c r="E14" s="9" t="inlineStr">
        <is>
          <t>Post-patch</t>
        </is>
      </c>
      <c r="F14" s="10" t="inlineStr">
        <is>
          <t>Require sign-off from CISO</t>
        </is>
      </c>
    </row>
    <row r="15" ht="36" customHeight="1">
      <c r="A15" s="13" t="inlineStr">
        <is>
          <t>Recovery</t>
        </is>
      </c>
      <c r="B15" s="5" t="n">
        <v>11</v>
      </c>
      <c r="C15" s="6" t="inlineStr">
        <is>
          <t>Notify regulators if PII breach confirmed (GDPR 72-hr rule / HIPAA)</t>
        </is>
      </c>
      <c r="D15" s="6" t="inlineStr">
        <is>
          <t>Legal / DPO</t>
        </is>
      </c>
      <c r="E15" s="5" t="inlineStr">
        <is>
          <t>&lt; 72 hrs</t>
        </is>
      </c>
      <c r="F15" s="6" t="inlineStr">
        <is>
          <t>Per regulatory obligation</t>
        </is>
      </c>
    </row>
    <row r="16" ht="36" customHeight="1">
      <c r="A16" s="13" t="inlineStr">
        <is>
          <t>Recovery</t>
        </is>
      </c>
      <c r="B16" s="9" t="n">
        <v>12</v>
      </c>
      <c r="C16" s="10" t="inlineStr">
        <is>
          <t>User communication — notify impacted customers per breach policy</t>
        </is>
      </c>
      <c r="D16" s="10" t="inlineStr">
        <is>
          <t>Legal / Comms</t>
        </is>
      </c>
      <c r="E16" s="9" t="inlineStr">
        <is>
          <t>As required</t>
        </is>
      </c>
      <c r="F16" s="10" t="inlineStr">
        <is>
          <t>Use approved comms template</t>
        </is>
      </c>
    </row>
    <row r="17" ht="36" customHeight="1">
      <c r="A17" s="30" t="inlineStr">
        <is>
          <t>Post-Incident</t>
        </is>
      </c>
      <c r="B17" s="5" t="n">
        <v>13</v>
      </c>
      <c r="C17" s="6" t="inlineStr">
        <is>
          <t>Conduct post-mortem — document timeline, impact, root cause</t>
        </is>
      </c>
      <c r="D17" s="6" t="inlineStr">
        <is>
          <t>Incident Commander</t>
        </is>
      </c>
      <c r="E17" s="5" t="inlineStr">
        <is>
          <t>Within 5 days</t>
        </is>
      </c>
      <c r="F17" s="6" t="inlineStr">
        <is>
          <t>Blameless post-mortem format</t>
        </is>
      </c>
    </row>
    <row r="18" ht="36" customHeight="1">
      <c r="A18" s="30" t="inlineStr">
        <is>
          <t>Post-Incident</t>
        </is>
      </c>
      <c r="B18" s="9" t="n">
        <v>14</v>
      </c>
      <c r="C18" s="10" t="inlineStr">
        <is>
          <t>Update AI threat model and guardrail ruleset based on findings</t>
        </is>
      </c>
      <c r="D18" s="10" t="inlineStr">
        <is>
          <t>Security Architect</t>
        </is>
      </c>
      <c r="E18" s="9" t="inlineStr">
        <is>
          <t>Within 2 weeks</t>
        </is>
      </c>
      <c r="F18" s="10" t="inlineStr">
        <is>
          <t>Version-control all changes</t>
        </is>
      </c>
    </row>
    <row r="19" ht="36" customHeight="1">
      <c r="A19" s="30" t="inlineStr">
        <is>
          <t>Post-Incident</t>
        </is>
      </c>
      <c r="B19" s="5" t="n">
        <v>15</v>
      </c>
      <c r="C19" s="6" t="inlineStr">
        <is>
          <t>Retrain / fine-tune model if poisoning was confirmed</t>
        </is>
      </c>
      <c r="D19" s="6" t="inlineStr">
        <is>
          <t>ML Engineering</t>
        </is>
      </c>
      <c r="E19" s="5" t="inlineStr">
        <is>
          <t>As needed</t>
        </is>
      </c>
      <c r="F19" s="6" t="inlineStr">
        <is>
          <t>Requires data audit first</t>
        </is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2026-04-22T16:34:18Z</dcterms:created>
  <dcterms:modified xmlns:dcterms="http://purl.org/dc/terms/" xmlns:xsi="http://www.w3.org/2001/XMLSchema-instance" xsi:type="dcterms:W3CDTF">2026-04-22T16:34:18Z</dcterms:modified>
</cp:coreProperties>
</file>